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15" windowHeight="12975"/>
  </bookViews>
  <sheets>
    <sheet name="Sheet1" sheetId="1" r:id="rId1"/>
  </sheets>
  <definedNames>
    <definedName name="_xlnm._FilterDatabase" localSheetId="0" hidden="1">Sheet1!$B$1:$L$6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<sst xmlns="http://schemas.openxmlformats.org/spreadsheetml/2006/main" count="37" uniqueCount="25">
  <si>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排序</t>
  </si>
  <si>
    <t>考生编号</t>
  </si>
  <si>
    <t>姓名</t>
  </si>
  <si>
    <t>报考专业</t>
  </si>
  <si>
    <t>报考类别</t>
  </si>
  <si>
    <t>初选成绩</t>
  </si>
  <si>
    <t>笔试成绩</t>
  </si>
  <si>
    <t>综合面试成绩</t>
  </si>
  <si>
    <t>复选成绩</t>
  </si>
  <si>
    <t>总成绩</t>
  </si>
  <si>
    <t>是否拟录取</t>
  </si>
  <si>
    <t>备注</t>
  </si>
  <si>
    <t>105645120250348</t>
  </si>
  <si>
    <t>陈重先</t>
  </si>
  <si>
    <t>农业</t>
  </si>
  <si>
    <t>非定向</t>
  </si>
  <si>
    <t>是</t>
  </si>
  <si>
    <t>105645120250338</t>
  </si>
  <si>
    <t>乐运来</t>
  </si>
  <si>
    <t>105645120250331</t>
  </si>
  <si>
    <t>姜亚迪</t>
  </si>
  <si>
    <t>105645120250365</t>
  </si>
  <si>
    <t>刘纳</t>
  </si>
  <si>
    <t>105645120250354</t>
  </si>
  <si>
    <t>余俊毅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</si>
</sst>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等线 Light"/>
      <charset val="134"/>
      <scheme val="maj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selection activeCell="K15" sqref="K15"/>
    </sheetView>
  </sheetViews>
  <sheetFormatPr defaultColWidth="9" defaultRowHeight="14.25" outlineLevelRow="5"/>
  <cols>
    <col min="2" max="2" width="20" style="1" customWidth="1"/>
    <col min="3" max="3" width="14.25" style="2" customWidth="1"/>
    <col min="4" max="4" width="18.5" style="1" customWidth="1"/>
    <col min="5" max="5" width="14.5" style="1" customWidth="1"/>
    <col min="6" max="6" width="13.125" style="1" customWidth="1"/>
    <col min="7" max="7" width="14.875" style="1" customWidth="1"/>
    <col min="8" max="8" width="14" style="3" customWidth="1"/>
    <col min="9" max="9" width="13" style="1" customWidth="1"/>
    <col min="10" max="10" width="11.875" style="1" customWidth="1"/>
    <col min="11" max="11" width="13.875" style="1" customWidth="1"/>
    <col min="12" max="12" width="12.375" style="1" customWidth="1"/>
  </cols>
  <sheetData>
    <row r="1" ht="18" customHeight="1" spans="1:12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7">
        <v>1</v>
      </c>
      <c r="B2" s="8" t="s">
        <v>12</v>
      </c>
      <c r="C2" s="8" t="s">
        <v>13</v>
      </c>
      <c r="D2" s="8" t="s">
        <v>14</v>
      </c>
      <c r="E2" s="8" t="s">
        <v>15</v>
      </c>
      <c r="F2" s="9">
        <v>71.55</v>
      </c>
      <c r="G2" s="7">
        <v>84</v>
      </c>
      <c r="H2" s="10">
        <v>82.6</v>
      </c>
      <c r="I2" s="11">
        <f>G2*0.5+H2*0.5</f>
        <v>83.3</v>
      </c>
      <c r="J2" s="11">
        <f>F2*0.3+I2*0.7</f>
        <v>79.775</v>
      </c>
      <c r="K2" s="7" t="s">
        <v>16</v>
      </c>
      <c r="L2" s="7"/>
    </row>
    <row r="3" spans="1:12">
      <c r="A3" s="7">
        <v>2</v>
      </c>
      <c r="B3" s="8" t="s">
        <v>17</v>
      </c>
      <c r="C3" s="8" t="s">
        <v>18</v>
      </c>
      <c r="D3" s="8" t="s">
        <v>14</v>
      </c>
      <c r="E3" s="8" t="s">
        <v>15</v>
      </c>
      <c r="F3" s="9">
        <v>71.1</v>
      </c>
      <c r="G3" s="7">
        <v>82</v>
      </c>
      <c r="H3" s="10">
        <v>83.6</v>
      </c>
      <c r="I3" s="11">
        <f>G3*0.5+H3*0.5</f>
        <v>82.8</v>
      </c>
      <c r="J3" s="11">
        <f>F3*0.3+I3*0.7</f>
        <v>79.29</v>
      </c>
      <c r="K3" s="7" t="s">
        <v>16</v>
      </c>
      <c r="L3" s="7"/>
    </row>
    <row r="4" spans="1:12">
      <c r="A4" s="7">
        <v>3</v>
      </c>
      <c r="B4" s="8" t="s">
        <v>19</v>
      </c>
      <c r="C4" s="8" t="s">
        <v>20</v>
      </c>
      <c r="D4" s="8" t="s">
        <v>14</v>
      </c>
      <c r="E4" s="8" t="s">
        <v>15</v>
      </c>
      <c r="F4" s="9">
        <v>69</v>
      </c>
      <c r="G4" s="7">
        <v>78</v>
      </c>
      <c r="H4" s="10">
        <v>85.6</v>
      </c>
      <c r="I4" s="11">
        <f>G4*0.5+H4*0.5</f>
        <v>81.8</v>
      </c>
      <c r="J4" s="11">
        <f>F4*0.3+I4*0.7</f>
        <v>77.96</v>
      </c>
      <c r="K4" s="7" t="s">
        <v>16</v>
      </c>
      <c r="L4" s="7"/>
    </row>
    <row r="5" spans="1:12">
      <c r="A5" s="7">
        <v>4</v>
      </c>
      <c r="B5" s="8" t="s">
        <v>21</v>
      </c>
      <c r="C5" s="8" t="s">
        <v>22</v>
      </c>
      <c r="D5" s="8" t="s">
        <v>14</v>
      </c>
      <c r="E5" s="8" t="s">
        <v>15</v>
      </c>
      <c r="F5" s="9">
        <v>68.8</v>
      </c>
      <c r="G5" s="7">
        <v>77</v>
      </c>
      <c r="H5" s="10">
        <v>81.4</v>
      </c>
      <c r="I5" s="11">
        <f>G5*0.5+H5*0.5</f>
        <v>79.2</v>
      </c>
      <c r="J5" s="11">
        <f>F5*0.3+I5*0.7</f>
        <v>76.08</v>
      </c>
      <c r="K5" s="7" t="s">
        <v>16</v>
      </c>
      <c r="L5" s="7"/>
    </row>
    <row r="6" spans="1:12">
      <c r="A6" s="7">
        <v>5</v>
      </c>
      <c r="B6" s="8" t="s">
        <v>23</v>
      </c>
      <c r="C6" s="8" t="s">
        <v>24</v>
      </c>
      <c r="D6" s="8" t="s">
        <v>14</v>
      </c>
      <c r="E6" s="8" t="s">
        <v>15</v>
      </c>
      <c r="F6" s="9">
        <v>67.8</v>
      </c>
      <c r="G6" s="7">
        <v>71</v>
      </c>
      <c r="H6" s="10">
        <v>85.4</v>
      </c>
      <c r="I6" s="11">
        <f>G6*0.5+H6*0.5</f>
        <v>78.2</v>
      </c>
      <c r="J6" s="11">
        <f>F6*0.3+I6*0.7</f>
        <v>75.08</v>
      </c>
      <c r="K6" s="7" t="s">
        <v>16</v>
      </c>
      <c r="L6" s="7"/>
    </row>
  </sheetData>
  <sortState ref="B2:J6">
    <sortCondition ref="J2:J6" descending="1"/>
  </sortState>
  <conditionalFormatting sqref="C2:C6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圈圈 </cp:lastModifiedBy>
  <dcterms:created xsi:type="dcterms:W3CDTF">2015-06-05T18:19:00Z</dcterms:created>
  <dcterms:modified xsi:type="dcterms:W3CDTF">2025-05-19T02:51:22Z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8B62921E585A45E2952D980B10E37164_12</vt:lpwstr>
  </property>
  <property fmtid="{D5CDD505-2E9C-101B-9397-08002B2CF9AE}" pid="3" name="KSOProductBuildVer">
    <vt:lpwstr>2052-12.1.0.20784</vt:lpwstr>
  </property>
</Properties>
</file>